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2" windowHeight="11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0" i="1"/>
  <c r="G19" i="1"/>
  <c r="G18" i="1"/>
  <c r="G16" i="1"/>
  <c r="G17" i="1"/>
  <c r="G15" i="1"/>
  <c r="G14" i="1"/>
  <c r="G13" i="1"/>
  <c r="G12" i="1"/>
  <c r="G10" i="1"/>
  <c r="G8" i="1"/>
  <c r="G7" i="1"/>
  <c r="G6" i="1"/>
  <c r="G5" i="1"/>
  <c r="G9" i="1"/>
  <c r="G29" i="1"/>
  <c r="G40" i="1"/>
  <c r="G39" i="1"/>
  <c r="G38" i="1"/>
  <c r="G37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F40" i="1"/>
  <c r="F39" i="1"/>
  <c r="F38" i="1"/>
  <c r="F37" i="1"/>
  <c r="F35" i="1"/>
  <c r="F34" i="1"/>
  <c r="F33" i="1"/>
  <c r="F31" i="1"/>
  <c r="F32" i="1" l="1"/>
  <c r="F29" i="1" l="1"/>
  <c r="F30" i="1"/>
  <c r="F28" i="1" l="1"/>
  <c r="F27" i="1"/>
  <c r="F25" i="1" l="1"/>
  <c r="F26" i="1"/>
  <c r="F24" i="1" l="1"/>
  <c r="F23" i="1"/>
  <c r="F19" i="1" l="1"/>
  <c r="F22" i="1"/>
  <c r="F20" i="1" l="1"/>
  <c r="F17" i="1" l="1"/>
  <c r="F18" i="1"/>
  <c r="F16" i="1" l="1"/>
  <c r="F15" i="1"/>
  <c r="F13" i="1" l="1"/>
  <c r="F14" i="1"/>
  <c r="F12" i="1" l="1"/>
  <c r="F11" i="1"/>
  <c r="F9" i="1" l="1"/>
  <c r="F10" i="1"/>
  <c r="F6" i="1" l="1"/>
  <c r="F8" i="1"/>
  <c r="F7" i="1"/>
  <c r="F5" i="1" l="1"/>
</calcChain>
</file>

<file path=xl/sharedStrings.xml><?xml version="1.0" encoding="utf-8"?>
<sst xmlns="http://schemas.openxmlformats.org/spreadsheetml/2006/main" count="48" uniqueCount="38">
  <si>
    <t>Краснобродский</t>
  </si>
  <si>
    <t>город</t>
  </si>
  <si>
    <t>Городские округа:</t>
  </si>
  <si>
    <t>Анжеро-Судженский</t>
  </si>
  <si>
    <t>Беловский</t>
  </si>
  <si>
    <t>Берёзовский</t>
  </si>
  <si>
    <t>Калтанский</t>
  </si>
  <si>
    <t>Кемеровский</t>
  </si>
  <si>
    <t>Киселёвский</t>
  </si>
  <si>
    <t>Ленинск-Кузнецкий</t>
  </si>
  <si>
    <t>Междуреченский</t>
  </si>
  <si>
    <t>Мысковский</t>
  </si>
  <si>
    <t>Новокузнецкий</t>
  </si>
  <si>
    <t>Осинниковский</t>
  </si>
  <si>
    <t>Полысаевский</t>
  </si>
  <si>
    <t>Прокопьевский</t>
  </si>
  <si>
    <t>Тайгинский</t>
  </si>
  <si>
    <t>Юргинский</t>
  </si>
  <si>
    <t>Муниципальные округа:</t>
  </si>
  <si>
    <t>Гурьевский</t>
  </si>
  <si>
    <t>Ижморский</t>
  </si>
  <si>
    <t>Крапивинский</t>
  </si>
  <si>
    <t>Промышленновский</t>
  </si>
  <si>
    <t>Тисульский</t>
  </si>
  <si>
    <t>Топкинский</t>
  </si>
  <si>
    <t>Тяжинский</t>
  </si>
  <si>
    <t>Чебулинский</t>
  </si>
  <si>
    <t>Яйский</t>
  </si>
  <si>
    <t>Яшкинский</t>
  </si>
  <si>
    <t>Муниципальные районы:</t>
  </si>
  <si>
    <t>Мариинский</t>
  </si>
  <si>
    <t>Таштагольский</t>
  </si>
  <si>
    <t>Получено отчетов на 24.03.21</t>
  </si>
  <si>
    <t>Удельный  вес отчитавшихся</t>
  </si>
  <si>
    <t>Индивидуальные предприниматели</t>
  </si>
  <si>
    <t>Юридические лица</t>
  </si>
  <si>
    <t xml:space="preserve">Всего </t>
  </si>
  <si>
    <t>Моноторинг поступления отчетов на 24.03.2021г.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</si>
</sst>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2" borderId="7" xfId="1" applyFont="1" applyFill="1" applyBorder="1" applyAlignment="1">
      <alignment horizontal="center"/>
    </xf>
    <xf numFmtId="0" fontId="0" fillId="3" borderId="0" xfId="0" applyFill="1" applyBorder="1"/>
    <xf numFmtId="0" fontId="1" fillId="2" borderId="17" xfId="1" applyFont="1" applyFill="1" applyBorder="1" applyAlignment="1">
      <alignment horizontal="center" wrapText="1"/>
    </xf>
    <xf numFmtId="0" fontId="1" fillId="2" borderId="18" xfId="1" applyFont="1" applyFill="1" applyBorder="1" applyAlignment="1">
      <alignment horizontal="center" wrapText="1"/>
    </xf>
    <xf numFmtId="0" fontId="0" fillId="3" borderId="19" xfId="0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K13" sqref="K13"/>
    </sheetView>
  </sheetViews>
  <sheetFormatPr defaultRowHeight="14.4" x14ac:dyDescent="0.3"/>
  <cols>
    <col min="1" max="1" width="27.21875" customWidth="1"/>
    <col min="2" max="2" width="17.33203125" customWidth="1"/>
    <col min="3" max="3" width="12.88671875" customWidth="1"/>
    <col min="4" max="4" width="19.44140625" customWidth="1"/>
    <col min="5" max="5" width="12.88671875" customWidth="1"/>
    <col min="6" max="6" width="20.109375" customWidth="1"/>
    <col min="7" max="7" width="13" customWidth="1"/>
  </cols>
  <sheetData>
    <row r="1" spans="1:8" ht="15" thickBot="1" x14ac:dyDescent="0.35">
      <c r="B1" s="12" t="s">
        <v>37</v>
      </c>
      <c r="C1" s="12"/>
      <c r="D1" s="12"/>
      <c r="E1" s="12"/>
      <c r="F1" s="12"/>
      <c r="G1" s="12"/>
    </row>
    <row r="2" spans="1:8" s="20" customFormat="1" ht="21" customHeight="1" thickTop="1" x14ac:dyDescent="0.3">
      <c r="A2" s="13" t="s">
        <v>1</v>
      </c>
      <c r="B2" s="14" t="s">
        <v>36</v>
      </c>
      <c r="C2" s="15"/>
      <c r="D2" s="16" t="s">
        <v>32</v>
      </c>
      <c r="E2" s="15"/>
      <c r="F2" s="17" t="s">
        <v>33</v>
      </c>
      <c r="G2" s="18"/>
    </row>
    <row r="3" spans="1:8" s="23" customFormat="1" ht="30" customHeight="1" x14ac:dyDescent="0.3">
      <c r="A3" s="19"/>
      <c r="B3" s="21" t="s">
        <v>34</v>
      </c>
      <c r="C3" s="22" t="s">
        <v>35</v>
      </c>
      <c r="D3" s="21" t="s">
        <v>34</v>
      </c>
      <c r="E3" s="22" t="s">
        <v>35</v>
      </c>
      <c r="F3" s="21" t="s">
        <v>34</v>
      </c>
      <c r="G3" s="22" t="s">
        <v>35</v>
      </c>
      <c r="H3" s="20"/>
    </row>
    <row r="4" spans="1:8" x14ac:dyDescent="0.3">
      <c r="A4" s="1" t="s">
        <v>2</v>
      </c>
      <c r="B4" s="4"/>
      <c r="C4" s="5"/>
      <c r="D4" s="4"/>
      <c r="E4" s="5"/>
      <c r="F4" s="6"/>
      <c r="G4" s="7"/>
    </row>
    <row r="5" spans="1:8" x14ac:dyDescent="0.3">
      <c r="A5" s="2" t="s">
        <v>3</v>
      </c>
      <c r="B5" s="4">
        <v>1093</v>
      </c>
      <c r="C5" s="5">
        <v>287</v>
      </c>
      <c r="D5" s="4">
        <v>383</v>
      </c>
      <c r="E5" s="5">
        <v>115</v>
      </c>
      <c r="F5" s="6">
        <f t="shared" ref="F5:F20" si="0">D5/B5*100</f>
        <v>35.041171088746573</v>
      </c>
      <c r="G5" s="7">
        <f t="shared" ref="G5:G20" si="1">E5/C5*100</f>
        <v>40.069686411149824</v>
      </c>
    </row>
    <row r="6" spans="1:8" x14ac:dyDescent="0.3">
      <c r="A6" s="2" t="s">
        <v>4</v>
      </c>
      <c r="B6" s="4">
        <v>1940</v>
      </c>
      <c r="C6" s="5">
        <v>674</v>
      </c>
      <c r="D6" s="4">
        <v>505</v>
      </c>
      <c r="E6" s="5">
        <v>264</v>
      </c>
      <c r="F6" s="6">
        <f t="shared" si="0"/>
        <v>26.03092783505155</v>
      </c>
      <c r="G6" s="7">
        <f t="shared" si="1"/>
        <v>39.169139465875368</v>
      </c>
    </row>
    <row r="7" spans="1:8" x14ac:dyDescent="0.3">
      <c r="A7" s="2" t="s">
        <v>5</v>
      </c>
      <c r="B7" s="4">
        <v>677</v>
      </c>
      <c r="C7" s="5">
        <v>151</v>
      </c>
      <c r="D7" s="4">
        <v>170</v>
      </c>
      <c r="E7" s="5">
        <v>64</v>
      </c>
      <c r="F7" s="6">
        <f t="shared" si="0"/>
        <v>25.11078286558346</v>
      </c>
      <c r="G7" s="7">
        <f t="shared" si="1"/>
        <v>42.384105960264904</v>
      </c>
    </row>
    <row r="8" spans="1:8" x14ac:dyDescent="0.3">
      <c r="A8" s="2" t="s">
        <v>6</v>
      </c>
      <c r="B8" s="4">
        <v>401</v>
      </c>
      <c r="C8" s="5">
        <v>83</v>
      </c>
      <c r="D8" s="4">
        <v>118</v>
      </c>
      <c r="E8" s="5">
        <v>33</v>
      </c>
      <c r="F8" s="6">
        <f t="shared" si="0"/>
        <v>29.42643391521197</v>
      </c>
      <c r="G8" s="7">
        <f t="shared" si="1"/>
        <v>39.75903614457831</v>
      </c>
    </row>
    <row r="9" spans="1:8" x14ac:dyDescent="0.3">
      <c r="A9" s="2" t="s">
        <v>7</v>
      </c>
      <c r="B9" s="4">
        <v>11864</v>
      </c>
      <c r="C9" s="5">
        <v>11311</v>
      </c>
      <c r="D9" s="4">
        <v>2565</v>
      </c>
      <c r="E9" s="5">
        <v>4220</v>
      </c>
      <c r="F9" s="6">
        <f t="shared" si="0"/>
        <v>21.620026972353337</v>
      </c>
      <c r="G9" s="7">
        <f t="shared" si="1"/>
        <v>37.308814428432498</v>
      </c>
    </row>
    <row r="10" spans="1:8" x14ac:dyDescent="0.3">
      <c r="A10" s="2" t="s">
        <v>8</v>
      </c>
      <c r="B10" s="4">
        <v>1393</v>
      </c>
      <c r="C10" s="5">
        <v>379</v>
      </c>
      <c r="D10" s="4">
        <v>327</v>
      </c>
      <c r="E10" s="5">
        <v>104</v>
      </c>
      <c r="F10" s="6">
        <f t="shared" si="0"/>
        <v>23.47451543431443</v>
      </c>
      <c r="G10" s="7">
        <f t="shared" si="1"/>
        <v>27.440633245382585</v>
      </c>
    </row>
    <row r="11" spans="1:8" x14ac:dyDescent="0.3">
      <c r="A11" s="2" t="s">
        <v>0</v>
      </c>
      <c r="B11" s="4">
        <v>180</v>
      </c>
      <c r="C11" s="5">
        <v>37</v>
      </c>
      <c r="D11" s="4">
        <v>73</v>
      </c>
      <c r="E11" s="5">
        <v>14</v>
      </c>
      <c r="F11" s="6">
        <f t="shared" si="0"/>
        <v>40.555555555555557</v>
      </c>
      <c r="G11" s="7">
        <f t="shared" si="1"/>
        <v>37.837837837837839</v>
      </c>
    </row>
    <row r="12" spans="1:8" x14ac:dyDescent="0.3">
      <c r="A12" s="2" t="s">
        <v>9</v>
      </c>
      <c r="B12" s="4">
        <v>1654</v>
      </c>
      <c r="C12" s="5">
        <v>443</v>
      </c>
      <c r="D12" s="4">
        <v>398</v>
      </c>
      <c r="E12" s="5">
        <v>163</v>
      </c>
      <c r="F12" s="6">
        <f t="shared" si="0"/>
        <v>24.062877871825876</v>
      </c>
      <c r="G12" s="7">
        <f t="shared" si="1"/>
        <v>36.794582392776526</v>
      </c>
    </row>
    <row r="13" spans="1:8" x14ac:dyDescent="0.3">
      <c r="A13" s="2" t="s">
        <v>10</v>
      </c>
      <c r="B13" s="4">
        <v>1451</v>
      </c>
      <c r="C13" s="5">
        <v>453</v>
      </c>
      <c r="D13" s="4">
        <v>568</v>
      </c>
      <c r="E13" s="5">
        <v>200</v>
      </c>
      <c r="F13" s="6">
        <f t="shared" si="0"/>
        <v>39.145416953824949</v>
      </c>
      <c r="G13" s="7">
        <f t="shared" si="1"/>
        <v>44.150110375275936</v>
      </c>
    </row>
    <row r="14" spans="1:8" x14ac:dyDescent="0.3">
      <c r="A14" s="2" t="s">
        <v>11</v>
      </c>
      <c r="B14" s="4">
        <v>615</v>
      </c>
      <c r="C14" s="5">
        <v>128</v>
      </c>
      <c r="D14" s="4">
        <v>151</v>
      </c>
      <c r="E14" s="5">
        <v>41</v>
      </c>
      <c r="F14" s="6">
        <f t="shared" si="0"/>
        <v>24.552845528455283</v>
      </c>
      <c r="G14" s="7">
        <f t="shared" si="1"/>
        <v>32.03125</v>
      </c>
    </row>
    <row r="15" spans="1:8" x14ac:dyDescent="0.3">
      <c r="A15" s="2" t="s">
        <v>12</v>
      </c>
      <c r="B15" s="4">
        <v>9508</v>
      </c>
      <c r="C15" s="5">
        <v>7364</v>
      </c>
      <c r="D15" s="4">
        <v>3173</v>
      </c>
      <c r="E15" s="5">
        <v>3043</v>
      </c>
      <c r="F15" s="6">
        <f t="shared" si="0"/>
        <v>33.371897349600339</v>
      </c>
      <c r="G15" s="7">
        <f t="shared" si="1"/>
        <v>41.322650733297124</v>
      </c>
    </row>
    <row r="16" spans="1:8" x14ac:dyDescent="0.3">
      <c r="A16" s="2" t="s">
        <v>13</v>
      </c>
      <c r="B16" s="4">
        <v>693</v>
      </c>
      <c r="C16" s="5">
        <v>152</v>
      </c>
      <c r="D16" s="4">
        <v>287</v>
      </c>
      <c r="E16" s="5">
        <v>59</v>
      </c>
      <c r="F16" s="6">
        <f t="shared" si="0"/>
        <v>41.414141414141412</v>
      </c>
      <c r="G16" s="7">
        <f t="shared" si="1"/>
        <v>38.815789473684212</v>
      </c>
    </row>
    <row r="17" spans="1:7" x14ac:dyDescent="0.3">
      <c r="A17" s="2" t="s">
        <v>14</v>
      </c>
      <c r="B17" s="4">
        <v>390</v>
      </c>
      <c r="C17" s="5">
        <v>88</v>
      </c>
      <c r="D17" s="4">
        <v>122</v>
      </c>
      <c r="E17" s="5">
        <v>31</v>
      </c>
      <c r="F17" s="6">
        <f t="shared" si="0"/>
        <v>31.282051282051281</v>
      </c>
      <c r="G17" s="7">
        <f t="shared" si="1"/>
        <v>35.227272727272727</v>
      </c>
    </row>
    <row r="18" spans="1:7" x14ac:dyDescent="0.3">
      <c r="A18" s="2" t="s">
        <v>15</v>
      </c>
      <c r="B18" s="4">
        <v>2695</v>
      </c>
      <c r="C18" s="5">
        <v>958</v>
      </c>
      <c r="D18" s="4">
        <v>596</v>
      </c>
      <c r="E18" s="5">
        <v>365</v>
      </c>
      <c r="F18" s="6">
        <f t="shared" si="0"/>
        <v>22.115027829313544</v>
      </c>
      <c r="G18" s="7">
        <f t="shared" si="1"/>
        <v>38.100208768267223</v>
      </c>
    </row>
    <row r="19" spans="1:7" x14ac:dyDescent="0.3">
      <c r="A19" s="2" t="s">
        <v>16</v>
      </c>
      <c r="B19" s="4">
        <v>204</v>
      </c>
      <c r="C19" s="5">
        <v>53</v>
      </c>
      <c r="D19" s="4">
        <v>41</v>
      </c>
      <c r="E19" s="5">
        <v>17</v>
      </c>
      <c r="F19" s="6">
        <f t="shared" si="0"/>
        <v>20.098039215686274</v>
      </c>
      <c r="G19" s="7">
        <f t="shared" si="1"/>
        <v>32.075471698113205</v>
      </c>
    </row>
    <row r="20" spans="1:7" x14ac:dyDescent="0.3">
      <c r="A20" s="2" t="s">
        <v>17</v>
      </c>
      <c r="B20" s="4">
        <v>1286</v>
      </c>
      <c r="C20" s="5">
        <v>479</v>
      </c>
      <c r="D20" s="4">
        <v>305</v>
      </c>
      <c r="E20" s="5">
        <v>160</v>
      </c>
      <c r="F20" s="6">
        <f t="shared" si="0"/>
        <v>23.716951788491446</v>
      </c>
      <c r="G20" s="7">
        <f t="shared" si="1"/>
        <v>33.40292275574113</v>
      </c>
    </row>
    <row r="21" spans="1:7" x14ac:dyDescent="0.3">
      <c r="A21" s="1" t="s">
        <v>18</v>
      </c>
      <c r="B21" s="4"/>
      <c r="C21" s="5"/>
      <c r="D21" s="4"/>
      <c r="E21" s="5"/>
      <c r="F21" s="6"/>
      <c r="G21" s="7"/>
    </row>
    <row r="22" spans="1:7" x14ac:dyDescent="0.3">
      <c r="A22" s="2" t="s">
        <v>19</v>
      </c>
      <c r="B22" s="4">
        <v>582</v>
      </c>
      <c r="C22" s="5">
        <v>123</v>
      </c>
      <c r="D22" s="4">
        <v>120</v>
      </c>
      <c r="E22" s="5">
        <v>27</v>
      </c>
      <c r="F22" s="6">
        <f t="shared" ref="F22:F35" si="2">D22/B22*100</f>
        <v>20.618556701030926</v>
      </c>
      <c r="G22" s="7">
        <f t="shared" ref="G22:G35" si="3">E22/C22*100</f>
        <v>21.951219512195124</v>
      </c>
    </row>
    <row r="23" spans="1:7" x14ac:dyDescent="0.3">
      <c r="A23" s="2" t="s">
        <v>20</v>
      </c>
      <c r="B23" s="4">
        <v>128</v>
      </c>
      <c r="C23" s="5">
        <v>35</v>
      </c>
      <c r="D23" s="4">
        <v>67</v>
      </c>
      <c r="E23" s="5">
        <v>18</v>
      </c>
      <c r="F23" s="6">
        <f t="shared" si="2"/>
        <v>52.34375</v>
      </c>
      <c r="G23" s="7">
        <f t="shared" si="3"/>
        <v>51.428571428571423</v>
      </c>
    </row>
    <row r="24" spans="1:7" x14ac:dyDescent="0.3">
      <c r="A24" s="2" t="s">
        <v>7</v>
      </c>
      <c r="B24" s="4">
        <v>1250</v>
      </c>
      <c r="C24" s="5">
        <v>306</v>
      </c>
      <c r="D24" s="4">
        <v>270</v>
      </c>
      <c r="E24" s="5">
        <v>107</v>
      </c>
      <c r="F24" s="6">
        <f t="shared" si="2"/>
        <v>21.6</v>
      </c>
      <c r="G24" s="7">
        <f t="shared" si="3"/>
        <v>34.967320261437905</v>
      </c>
    </row>
    <row r="25" spans="1:7" x14ac:dyDescent="0.3">
      <c r="A25" s="2" t="s">
        <v>21</v>
      </c>
      <c r="B25" s="4">
        <v>298</v>
      </c>
      <c r="C25" s="5">
        <v>53</v>
      </c>
      <c r="D25" s="4">
        <v>30</v>
      </c>
      <c r="E25" s="5">
        <v>7</v>
      </c>
      <c r="F25" s="6">
        <f t="shared" si="2"/>
        <v>10.067114093959731</v>
      </c>
      <c r="G25" s="7">
        <f t="shared" si="3"/>
        <v>13.20754716981132</v>
      </c>
    </row>
    <row r="26" spans="1:7" x14ac:dyDescent="0.3">
      <c r="A26" s="2" t="s">
        <v>9</v>
      </c>
      <c r="B26" s="4">
        <v>354</v>
      </c>
      <c r="C26" s="5">
        <v>58</v>
      </c>
      <c r="D26" s="4">
        <v>61</v>
      </c>
      <c r="E26" s="5">
        <v>21</v>
      </c>
      <c r="F26" s="6">
        <f t="shared" si="2"/>
        <v>17.231638418079097</v>
      </c>
      <c r="G26" s="7">
        <f t="shared" si="3"/>
        <v>36.206896551724135</v>
      </c>
    </row>
    <row r="27" spans="1:7" x14ac:dyDescent="0.3">
      <c r="A27" s="2" t="s">
        <v>15</v>
      </c>
      <c r="B27" s="4">
        <v>367</v>
      </c>
      <c r="C27" s="5">
        <v>87</v>
      </c>
      <c r="D27" s="4">
        <v>64</v>
      </c>
      <c r="E27" s="5">
        <v>29</v>
      </c>
      <c r="F27" s="6">
        <f t="shared" si="2"/>
        <v>17.438692098092641</v>
      </c>
      <c r="G27" s="7">
        <f t="shared" si="3"/>
        <v>33.333333333333329</v>
      </c>
    </row>
    <row r="28" spans="1:7" x14ac:dyDescent="0.3">
      <c r="A28" s="2" t="s">
        <v>22</v>
      </c>
      <c r="B28" s="4">
        <v>777</v>
      </c>
      <c r="C28" s="5">
        <v>128</v>
      </c>
      <c r="D28" s="4">
        <v>140</v>
      </c>
      <c r="E28" s="5">
        <v>41</v>
      </c>
      <c r="F28" s="6">
        <f t="shared" si="2"/>
        <v>18.018018018018019</v>
      </c>
      <c r="G28" s="7">
        <f t="shared" si="3"/>
        <v>32.03125</v>
      </c>
    </row>
    <row r="29" spans="1:7" x14ac:dyDescent="0.3">
      <c r="A29" s="2" t="s">
        <v>23</v>
      </c>
      <c r="B29" s="4">
        <v>281</v>
      </c>
      <c r="C29" s="5">
        <v>51</v>
      </c>
      <c r="D29" s="4">
        <v>51</v>
      </c>
      <c r="E29" s="5">
        <v>11</v>
      </c>
      <c r="F29" s="6">
        <f t="shared" si="2"/>
        <v>18.14946619217082</v>
      </c>
      <c r="G29" s="7">
        <f t="shared" si="3"/>
        <v>21.568627450980394</v>
      </c>
    </row>
    <row r="30" spans="1:7" x14ac:dyDescent="0.3">
      <c r="A30" s="2" t="s">
        <v>24</v>
      </c>
      <c r="B30" s="4">
        <v>575</v>
      </c>
      <c r="C30" s="5">
        <v>140</v>
      </c>
      <c r="D30" s="4">
        <v>84</v>
      </c>
      <c r="E30" s="5">
        <v>44</v>
      </c>
      <c r="F30" s="6">
        <f t="shared" si="2"/>
        <v>14.608695652173914</v>
      </c>
      <c r="G30" s="7">
        <f t="shared" si="3"/>
        <v>31.428571428571427</v>
      </c>
    </row>
    <row r="31" spans="1:7" x14ac:dyDescent="0.3">
      <c r="A31" s="2" t="s">
        <v>25</v>
      </c>
      <c r="B31" s="4">
        <v>294</v>
      </c>
      <c r="C31" s="5">
        <v>46</v>
      </c>
      <c r="D31" s="4">
        <v>64</v>
      </c>
      <c r="E31" s="5">
        <v>15</v>
      </c>
      <c r="F31" s="6">
        <f t="shared" si="2"/>
        <v>21.768707482993197</v>
      </c>
      <c r="G31" s="7">
        <f t="shared" si="3"/>
        <v>32.608695652173914</v>
      </c>
    </row>
    <row r="32" spans="1:7" x14ac:dyDescent="0.3">
      <c r="A32" s="2" t="s">
        <v>26</v>
      </c>
      <c r="B32" s="4">
        <v>142</v>
      </c>
      <c r="C32" s="5">
        <v>16</v>
      </c>
      <c r="D32" s="4">
        <v>16</v>
      </c>
      <c r="E32" s="5">
        <v>2</v>
      </c>
      <c r="F32" s="6">
        <f t="shared" si="2"/>
        <v>11.267605633802818</v>
      </c>
      <c r="G32" s="7">
        <f t="shared" si="3"/>
        <v>12.5</v>
      </c>
    </row>
    <row r="33" spans="1:7" x14ac:dyDescent="0.3">
      <c r="A33" s="2" t="s">
        <v>17</v>
      </c>
      <c r="B33" s="4">
        <v>247</v>
      </c>
      <c r="C33" s="5">
        <v>38</v>
      </c>
      <c r="D33" s="4">
        <v>34</v>
      </c>
      <c r="E33" s="5">
        <v>5</v>
      </c>
      <c r="F33" s="6">
        <f t="shared" si="2"/>
        <v>13.765182186234817</v>
      </c>
      <c r="G33" s="7">
        <f t="shared" si="3"/>
        <v>13.157894736842104</v>
      </c>
    </row>
    <row r="34" spans="1:7" x14ac:dyDescent="0.3">
      <c r="A34" s="2" t="s">
        <v>27</v>
      </c>
      <c r="B34" s="4">
        <v>198</v>
      </c>
      <c r="C34" s="5">
        <v>54</v>
      </c>
      <c r="D34" s="4">
        <v>123</v>
      </c>
      <c r="E34" s="5">
        <v>26</v>
      </c>
      <c r="F34" s="6">
        <f t="shared" si="2"/>
        <v>62.121212121212125</v>
      </c>
      <c r="G34" s="7">
        <f t="shared" si="3"/>
        <v>48.148148148148145</v>
      </c>
    </row>
    <row r="35" spans="1:7" x14ac:dyDescent="0.3">
      <c r="A35" s="2" t="s">
        <v>28</v>
      </c>
      <c r="B35" s="4">
        <v>402</v>
      </c>
      <c r="C35" s="5">
        <v>38</v>
      </c>
      <c r="D35" s="4">
        <v>204</v>
      </c>
      <c r="E35" s="5">
        <v>12</v>
      </c>
      <c r="F35" s="6">
        <f t="shared" si="2"/>
        <v>50.746268656716417</v>
      </c>
      <c r="G35" s="7">
        <f t="shared" si="3"/>
        <v>31.578947368421051</v>
      </c>
    </row>
    <row r="36" spans="1:7" x14ac:dyDescent="0.3">
      <c r="A36" s="1" t="s">
        <v>29</v>
      </c>
      <c r="B36" s="4"/>
      <c r="C36" s="5"/>
      <c r="D36" s="4"/>
      <c r="E36" s="5"/>
      <c r="F36" s="6"/>
      <c r="G36" s="7"/>
    </row>
    <row r="37" spans="1:7" x14ac:dyDescent="0.3">
      <c r="A37" s="2" t="s">
        <v>4</v>
      </c>
      <c r="B37" s="4">
        <v>293</v>
      </c>
      <c r="C37" s="5">
        <v>79</v>
      </c>
      <c r="D37" s="4">
        <v>84</v>
      </c>
      <c r="E37" s="5">
        <v>30</v>
      </c>
      <c r="F37" s="6">
        <f t="shared" ref="F37:G40" si="4">D37/B37*100</f>
        <v>28.668941979522184</v>
      </c>
      <c r="G37" s="7">
        <f t="shared" si="4"/>
        <v>37.974683544303801</v>
      </c>
    </row>
    <row r="38" spans="1:7" x14ac:dyDescent="0.3">
      <c r="A38" s="2" t="s">
        <v>30</v>
      </c>
      <c r="B38" s="4">
        <v>874</v>
      </c>
      <c r="C38" s="5">
        <v>126</v>
      </c>
      <c r="D38" s="4">
        <v>207</v>
      </c>
      <c r="E38" s="5">
        <v>28</v>
      </c>
      <c r="F38" s="6">
        <f t="shared" si="4"/>
        <v>23.684210526315788</v>
      </c>
      <c r="G38" s="7">
        <f t="shared" si="4"/>
        <v>22.222222222222221</v>
      </c>
    </row>
    <row r="39" spans="1:7" x14ac:dyDescent="0.3">
      <c r="A39" s="2" t="s">
        <v>12</v>
      </c>
      <c r="B39" s="4">
        <v>853</v>
      </c>
      <c r="C39" s="5">
        <v>493</v>
      </c>
      <c r="D39" s="4">
        <v>308</v>
      </c>
      <c r="E39" s="5">
        <v>220</v>
      </c>
      <c r="F39" s="6">
        <f t="shared" si="4"/>
        <v>36.107854630715124</v>
      </c>
      <c r="G39" s="7">
        <f t="shared" si="4"/>
        <v>44.624746450304258</v>
      </c>
    </row>
    <row r="40" spans="1:7" ht="15" thickBot="1" x14ac:dyDescent="0.35">
      <c r="A40" s="3" t="s">
        <v>31</v>
      </c>
      <c r="B40" s="8">
        <v>779</v>
      </c>
      <c r="C40" s="9">
        <v>259</v>
      </c>
      <c r="D40" s="8">
        <v>181</v>
      </c>
      <c r="E40" s="9">
        <v>83</v>
      </c>
      <c r="F40" s="10">
        <f t="shared" si="4"/>
        <v>23.234916559691911</v>
      </c>
      <c r="G40" s="11">
        <f t="shared" si="4"/>
        <v>32.046332046332047</v>
      </c>
    </row>
    <row r="41" spans="1:7" ht="15" thickTop="1" x14ac:dyDescent="0.3"/>
  </sheetData>
  <mergeCells count="4">
    <mergeCell ref="D2:E2"/>
    <mergeCell ref="B2:C2"/>
    <mergeCell ref="F2:G2"/>
    <mergeCell ref="B1:G1"/>
  </mergeCells>
  <pageMargins left="0.70866141732283472" right="0.70866141732283472" top="0.19685039370078741" bottom="0.15748031496062992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P42_ArkelTI</dc:creator>
  <cp:lastModifiedBy>P42_SadovnikovaLU</cp:lastModifiedBy>
  <cp:lastPrinted>2021-03-25T05:34:06Z</cp:lastPrinted>
  <dcterms:created xsi:type="dcterms:W3CDTF">2021-03-22T06:34:28Z</dcterms:created>
  <dcterms:modified xsi:type="dcterms:W3CDTF">2021-03-25T05:42:48Z</dcterms:modified>
</cp:coreProperties>
</file>